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<sst xmlns="http://schemas.openxmlformats.org/spreadsheetml/2006/main" count="21" uniqueCount="21">
  <si>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</si>
  <si>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</si>
  <si>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</si>
  <si>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</si>
  <si>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plaque antivandalisme, finition chromée couleur noire, avec actionnement de la commande par infrarouges, pour lavabo, série Sensia, modèle Presto Domo Sensia P 79215 "PRESTO IBÉRICA", avec bec fixe, DEL indicatrice de batterie, limiteur de débit à 8,5 l/min, fixation rapide, alimentation par pile de 6 V. Comprend éléments de connexion, flexible d'alimentation de 1/2"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</si>
  <si>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</si>
  <si>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</si>
  <si>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</si>
  <si>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</si>
  <si>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</si>
  <si>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</si>
  <si>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mt31gsp023dm</t>
  </si>
  <si>
    <t xml:space="preserve">Robinet électronique avec plaque antivandalisme, finition chromée couleur noire, avec actionnement de la commande par infrarouges, pour lavabo, série Sensia, modèle Presto Domo Sensia P 79215 "PRESTO IBÉRICA", avec bec fixe, DEL indicatrice de batterie, limiteur de débit à 8,5 l/min, fixation rapide, alimentation par pile de 6 V; y compris éléments de connexion, flexible d'alimentation de 1/2"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</si>
  <si>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</si>
  <si>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</si>
  <si>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</si>
  <si>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</si>
  <si>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Frais de chantier des unités d'ouvrage</t>
  </si>
  <si>
    <t xml:space="preserve">%</t>
  </si>
  <si>
    <t xml:space="preserve">Coût d'entretien décennal: 269,33€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</si>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</sst>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378.9</v>
      </c>
      <c r="H9" s="13">
        <f ca="1">ROUND(INDIRECT(ADDRESS(ROW()+(0), COLUMN()+(-3), 1))*INDIRECT(ADDRESS(ROW()+(0), COLUMN()+(-1), 1)), 2)</f>
        <v>378.9</v>
      </c>
    </row>
    <row r="10" spans="1:8" ht="13.50" thickBot="1" customHeight="1">
      <c r="A10" s="14" t="s">
        <v>14</v>
      </c>
      <c r="B10" s="14"/>
      <c r="C10" s="14"/>
      <c r="D10" s="15" t="s">
        <v>15</v>
      </c>
      <c r="E10" s="16">
        <v>1</v>
      </c>
      <c r="F10" s="17" t="s">
        <v>16</v>
      </c>
      <c r="G10" s="18">
        <v>1.4</v>
      </c>
      <c r="H10" s="18">
        <f ca="1">ROUND(INDIRECT(ADDRESS(ROW()+(0), COLUMN()+(-3), 1))*INDIRECT(ADDRESS(ROW()+(0), COLUMN()+(-1), 1)), 2)</f>
        <v>1.4</v>
      </c>
    </row>
    <row r="11" spans="1:8" ht="13.50" thickBot="1" customHeight="1">
      <c r="A11" s="15"/>
      <c r="B11" s="15"/>
      <c r="C11" s="15"/>
      <c r="D11" s="5" t="s">
        <v>17</v>
      </c>
      <c r="E11" s="19">
        <v>2</v>
      </c>
      <c r="F11" s="20" t="s">
        <v>18</v>
      </c>
      <c r="G11" s="21">
        <f ca="1">ROUND(SUM(INDIRECT(ADDRESS(ROW()+(-1), COLUMN()+(1), 1)),INDIRECT(ADDRESS(ROW()+(-2), COLUMN()+(1), 1))), 2)</f>
        <v>380.3</v>
      </c>
      <c r="H11" s="21">
        <f ca="1">ROUND(INDIRECT(ADDRESS(ROW()+(0), COLUMN()+(-3), 1))*INDIRECT(ADDRESS(ROW()+(0), COLUMN()+(-1), 1))/100, 2)</f>
        <v>7.61</v>
      </c>
    </row>
    <row r="12" spans="1:8" ht="13.50" thickBot="1" customHeight="1">
      <c r="A12" s="22" t="s">
        <v>19</v>
      </c>
      <c r="B12" s="22"/>
      <c r="C12" s="22"/>
      <c r="D12" s="23"/>
      <c r="E12" s="23"/>
      <c r="F12" s="24"/>
      <c r="G12" s="22" t="s">
        <v>20</v>
      </c>
      <c r="H12" s="25">
        <f ca="1">ROUND(SUM(INDIRECT(ADDRESS(ROW()+(-1), COLUMN()+(0), 1)),INDIRECT(ADDRESS(ROW()+(-2), COLUMN()+(0), 1)),INDIRECT(ADDRESS(ROW()+(-3), COLUMN()+(0), 1))), 2)</f>
        <v>387.91</v>
      </c>
    </row>
  </sheetData>
  <mergeCells count="8">
    <mergeCell ref="A1:H1"/>
    <mergeCell ref="C3:H3"/>
    <mergeCell ref="A5:H5"/>
    <mergeCell ref="A8:C8"/>
    <mergeCell ref="A9:C9"/>
    <mergeCell ref="A10:C10"/>
    <mergeCell ref="A11:C11"/>
    <mergeCell ref="A12:E12"/>
  </mergeCells>
  <pageMargins left="0.147638" right="0.147638" top="0.206693" bottom="0.206693" header="0.0" footer="0.0"/>
  <pageSetup paperSize="9" orientation="portrait"/>
  <rowBreaks count="0" manualBreakCount="0">
    </rowBreaks>
</worksheet>
</file>