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<sst xmlns="http://schemas.openxmlformats.org/spreadsheetml/2006/main" count="27" uniqueCount="27">
  <si>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</si>
  <si>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TBQ040</t>
  </si>
  <si>
    <t xml:space="preserve">U</t>
  </si>
  <si>
    <t xml:space="preserve">WC suspendu.</t>
  </si>
  <si>
    <r>
      <rPr>
        <sz val="8.25"/>
        <color rgb="FF000000"/>
        <rFont val="Arial"/>
        <family val="2"/>
      </rPr>
      <t xml:space="preserve">Cuvette de WC avec réservoir intégré, en porcelaine sanitaire, pour montage suspendu, modèle Suspendido 88141 "PRESTO EQUIP", couleur blanche, avec lunette de WC extractible et antidérapante et abattant, avec sortie pour connexion horizontale, équipé avec robinet de chasse modèle 1000 A "PRESTO EQUIP" fixé à bâti support métallique réglable, modèle Regulable 18492 "PRESTO EQUIP", en acier peint avec du polyester, encastré dans un mur en maçonnerie ou dans une cloison de plaques de plâtre, de 495 mm de largeur et 1050 mm de hauteur. Comprend le silicone pour le scellage des joints.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</si>
  <si>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</si>
  <si>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</si>
  <si>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</si>
  <si>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</si>
  <si>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</si>
  <si>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</si>
  <si>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mt30ipp040d</t>
  </si>
  <si>
    <t xml:space="preserve">Cuvette de WC avec réservoir intégré, en porcelaine sanitaire, pour montage suspendu, modèle Suspendido 88141 "PRESTO EQUIP", couleur blanche, avec lunette de WC extractible et antidérapante et abattant, avec sortie pour connexion horizontale, équipé avec robinet de chasse modèle 1000 A "PRESTO EQUIP", avec possibilité d'utilisation comme bidet; pour fixer au sol avec 2 points d'ancrage.</t>
  </si>
  <si>
    <t xml:space="preserve">U</t>
  </si>
  <si>
    <t xml:space="preserve">mt30asp020d</t>
  </si>
  <si>
    <t xml:space="preserve">Bâti support métallique réglable, modèle Regulable 18492 "PRESTO EQUIP", en acier peint avec du polyester, comme support de WC suspendu et robinet de chasse, à encastrer dans un mur en maçonnerie ou dans une cloison de plaques de plâtre, de 495 mm de largeur et 1050 à 1300 mm de hauteur; y compris les ancrages, le coude d'évacuation de 110 mm de diamètre et les éléments de connexion.</t>
  </si>
  <si>
    <t xml:space="preserve">U</t>
  </si>
  <si>
    <t xml:space="preserve">mt30www005</t>
  </si>
  <si>
    <t xml:space="preserve">Cartouche de 300 ml de sillicone acide monocomposant, fongicide, pour le scellage des joints en milieux humides.</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</si>
  <si>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</si>
  <si>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</si>
  <si>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</si>
  <si>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</si>
  <si>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</si>
  <si>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</si>
  <si>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240,44€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</si>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</sst>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78.54" customWidth="1"/>
    <col min="4" max="4" width="8.16" customWidth="1"/>
    <col min="5" max="5" width="5.44" customWidth="1"/>
    <col min="6" max="6" width="14.96" customWidth="1"/>
    <col min="7" max="7" width="8.3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55.50" thickBot="1" customHeight="1">
      <c r="A9" s="7" t="s">
        <v>11</v>
      </c>
      <c r="B9" s="7"/>
      <c r="C9" s="7" t="s">
        <v>12</v>
      </c>
      <c r="D9" s="9">
        <v>1</v>
      </c>
      <c r="E9" s="11" t="s">
        <v>13</v>
      </c>
      <c r="F9" s="13">
        <v>240</v>
      </c>
      <c r="G9" s="13">
        <f ca="1">ROUND(INDIRECT(ADDRESS(ROW()+(0), COLUMN()+(-3), 1))*INDIRECT(ADDRESS(ROW()+(0), COLUMN()+(-1), 1)), 2)</f>
        <v>240</v>
      </c>
    </row>
    <row r="10" spans="1:7" ht="55.50" thickBot="1" customHeight="1">
      <c r="A10" s="14" t="s">
        <v>14</v>
      </c>
      <c r="B10" s="14"/>
      <c r="C10" s="14" t="s">
        <v>15</v>
      </c>
      <c r="D10" s="15">
        <v>1</v>
      </c>
      <c r="E10" s="16" t="s">
        <v>16</v>
      </c>
      <c r="F10" s="17">
        <v>227.2</v>
      </c>
      <c r="G10" s="17">
        <f ca="1">ROUND(INDIRECT(ADDRESS(ROW()+(0), COLUMN()+(-3), 1))*INDIRECT(ADDRESS(ROW()+(0), COLUMN()+(-1), 1)), 2)</f>
        <v>227.2</v>
      </c>
    </row>
    <row r="11" spans="1:7" ht="24.00" thickBot="1" customHeight="1">
      <c r="A11" s="14" t="s">
        <v>17</v>
      </c>
      <c r="B11" s="14"/>
      <c r="C11" s="14" t="s">
        <v>18</v>
      </c>
      <c r="D11" s="15">
        <v>0.012</v>
      </c>
      <c r="E11" s="16" t="s">
        <v>19</v>
      </c>
      <c r="F11" s="17">
        <v>6</v>
      </c>
      <c r="G11" s="17">
        <f ca="1">ROUND(INDIRECT(ADDRESS(ROW()+(0), COLUMN()+(-3), 1))*INDIRECT(ADDRESS(ROW()+(0), COLUMN()+(-1), 1)), 2)</f>
        <v>0.07</v>
      </c>
    </row>
    <row r="12" spans="1:7" ht="13.50" thickBot="1" customHeight="1">
      <c r="A12" s="14" t="s">
        <v>20</v>
      </c>
      <c r="B12" s="14"/>
      <c r="C12" s="18" t="s">
        <v>21</v>
      </c>
      <c r="D12" s="19">
        <v>1.3</v>
      </c>
      <c r="E12" s="20" t="s">
        <v>22</v>
      </c>
      <c r="F12" s="21">
        <v>26.37</v>
      </c>
      <c r="G12" s="21">
        <f ca="1">ROUND(INDIRECT(ADDRESS(ROW()+(0), COLUMN()+(-3), 1))*INDIRECT(ADDRESS(ROW()+(0), COLUMN()+(-1), 1)), 2)</f>
        <v>34.28</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501.55</v>
      </c>
      <c r="G13" s="24">
        <f ca="1">ROUND(INDIRECT(ADDRESS(ROW()+(0), COLUMN()+(-3), 1))*INDIRECT(ADDRESS(ROW()+(0), COLUMN()+(-1), 1))/100, 2)</f>
        <v>10.03</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511.58</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